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905" yWindow="0" windowWidth="15690" windowHeight="8145"/>
  </bookViews>
  <sheets>
    <sheet name="1" sheetId="1" r:id="rId1"/>
    <sheet name="Лист1" sheetId="2" r:id="rId2"/>
    <sheet name="Лист2" sheetId="3" r:id="rId3"/>
    <sheet name="Лист3" sheetId="4" r:id="rId4"/>
    <sheet name="Лист4" sheetId="5" r:id="rId5"/>
    <sheet name="Лист5" sheetId="6" r:id="rId6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/>
</calcChain>
</file>

<file path=xl/sharedStrings.xml><?xml version="1.0" encoding="utf-8"?>
<sst xmlns="http://schemas.openxmlformats.org/spreadsheetml/2006/main" count="177" uniqueCount="148">
  <si>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</si>
  <si>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</si>
  <si>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</si>
  <si>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</si>
  <si>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</si>
  <si>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</si>
  <si>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</si>
  <si>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</si>
  <si>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</si>
  <si>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</si>
  <si>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</si>
  <si>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</si>
  <si>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</si>
  <si>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</si>
  <si>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</si>
  <si>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</si>
  <si>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</si>
  <si>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</si>
  <si>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</si>
  <si>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</si>
  <si>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</si>
  <si>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</si>
  <si>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</si>
  <si>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</si>
  <si>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</si>
  <si>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 Волчий -Враг</t>
  </si>
  <si>
    <t>итого:</t>
  </si>
  <si>
    <t xml:space="preserve">Хлеб </t>
  </si>
  <si>
    <t>Каша  гречневая</t>
  </si>
  <si>
    <t>Чай</t>
  </si>
  <si>
    <t xml:space="preserve">Салат  капустный </t>
  </si>
  <si>
    <t>№</t>
  </si>
  <si>
    <t xml:space="preserve">Название  товара </t>
  </si>
  <si>
    <t xml:space="preserve">Цена </t>
  </si>
  <si>
    <t>Гречка</t>
  </si>
  <si>
    <t>Горох</t>
  </si>
  <si>
    <t>Джем</t>
  </si>
  <si>
    <t>зелёный горошек</t>
  </si>
  <si>
    <t xml:space="preserve">Какао </t>
  </si>
  <si>
    <t>кисель</t>
  </si>
  <si>
    <t>картофель</t>
  </si>
  <si>
    <t xml:space="preserve">капуста </t>
  </si>
  <si>
    <t>лук</t>
  </si>
  <si>
    <t>морковь</t>
  </si>
  <si>
    <t>помидоры</t>
  </si>
  <si>
    <t>свекла</t>
  </si>
  <si>
    <t>вермишель</t>
  </si>
  <si>
    <t>макароны</t>
  </si>
  <si>
    <t>масло сливочное</t>
  </si>
  <si>
    <t>масло растительное</t>
  </si>
  <si>
    <t>молоко</t>
  </si>
  <si>
    <t>мясо говядины</t>
  </si>
  <si>
    <t>мясо курицы</t>
  </si>
  <si>
    <t>перловка</t>
  </si>
  <si>
    <t>пшено</t>
  </si>
  <si>
    <t>рис</t>
  </si>
  <si>
    <t>сахар</t>
  </si>
  <si>
    <t>соль</t>
  </si>
  <si>
    <t>консервы</t>
  </si>
  <si>
    <t>сметана</t>
  </si>
  <si>
    <t>сухофрукты</t>
  </si>
  <si>
    <t>сыр</t>
  </si>
  <si>
    <t>филе минтая</t>
  </si>
  <si>
    <t>чай</t>
  </si>
  <si>
    <t>Столбец1</t>
  </si>
  <si>
    <t xml:space="preserve">Количество </t>
  </si>
  <si>
    <t>сумма</t>
  </si>
  <si>
    <t>товара</t>
  </si>
  <si>
    <t>Вермишель</t>
  </si>
  <si>
    <t>Батон</t>
  </si>
  <si>
    <t>Хлеб</t>
  </si>
  <si>
    <t>38-00</t>
  </si>
  <si>
    <t>48-00</t>
  </si>
  <si>
    <t>90-00</t>
  </si>
  <si>
    <t>750-00</t>
  </si>
  <si>
    <t>52-00</t>
  </si>
  <si>
    <t>520-00</t>
  </si>
  <si>
    <t>130-00</t>
  </si>
  <si>
    <t>57-78</t>
  </si>
  <si>
    <t>210-00</t>
  </si>
  <si>
    <t>530-00</t>
  </si>
  <si>
    <t>35-00</t>
  </si>
  <si>
    <t>42-00</t>
  </si>
  <si>
    <t>55-00</t>
  </si>
  <si>
    <t>13-00</t>
  </si>
  <si>
    <t>135-00</t>
  </si>
  <si>
    <t>570-00</t>
  </si>
  <si>
    <t>370-00</t>
  </si>
  <si>
    <t>36-15</t>
  </si>
  <si>
    <t>МБОУ   СОШ  с. Волчий  Враг                                                   Меню- требование                                                                         " Утверждаю "</t>
  </si>
  <si>
    <t>Тамалинского  района  Пензенской  области              На выдачу продуктов питания</t>
  </si>
  <si>
    <t xml:space="preserve">      На             ноября  2021 г. </t>
  </si>
  <si>
    <t>Директор  школы ________/  Ильёв Е.В.</t>
  </si>
  <si>
    <r>
      <t xml:space="preserve">"___"  </t>
    </r>
    <r>
      <rPr>
        <u/>
        <sz val="11"/>
        <color theme="1"/>
        <rFont val="Calibri"/>
        <family val="2"/>
        <charset val="204"/>
        <scheme val="minor"/>
      </rPr>
      <t>ноября  2021 год</t>
    </r>
  </si>
  <si>
    <t xml:space="preserve">Меню </t>
  </si>
  <si>
    <t>Винегрет</t>
  </si>
  <si>
    <t>Суп вермишелевый</t>
  </si>
  <si>
    <t>со  сметаной</t>
  </si>
  <si>
    <t>Плов с мясом</t>
  </si>
  <si>
    <t>Какао с молоком</t>
  </si>
  <si>
    <t xml:space="preserve">свекла </t>
  </si>
  <si>
    <t>капуста</t>
  </si>
  <si>
    <t>какао</t>
  </si>
  <si>
    <t xml:space="preserve"> мясо  говядины</t>
  </si>
  <si>
    <t xml:space="preserve">          Меню - требование</t>
  </si>
  <si>
    <r>
      <t xml:space="preserve"> Количество довольствующихся __</t>
    </r>
    <r>
      <rPr>
        <u/>
        <sz val="11"/>
        <color theme="1"/>
        <rFont val="Calibri"/>
        <family val="2"/>
        <charset val="204"/>
        <scheme val="minor"/>
      </rPr>
      <t>6</t>
    </r>
    <r>
      <rPr>
        <sz val="11"/>
        <color theme="1"/>
        <rFont val="Calibri"/>
        <family val="2"/>
        <scheme val="minor"/>
      </rPr>
      <t>_ чел.</t>
    </r>
  </si>
  <si>
    <t xml:space="preserve">             </t>
  </si>
  <si>
    <t>На выдачу продуктов  питания</t>
  </si>
  <si>
    <t>Итого к выдаче</t>
  </si>
  <si>
    <t>80-00</t>
  </si>
  <si>
    <t>75-00</t>
  </si>
  <si>
    <t>70-00</t>
  </si>
  <si>
    <t>450-00</t>
  </si>
  <si>
    <t>молоко 0,900</t>
  </si>
  <si>
    <t>312-00</t>
  </si>
  <si>
    <t>260-00</t>
  </si>
  <si>
    <t>650-00</t>
  </si>
  <si>
    <t>2100-00</t>
  </si>
  <si>
    <t>2650-00</t>
  </si>
  <si>
    <t>105-00</t>
  </si>
  <si>
    <t>275-00</t>
  </si>
  <si>
    <t>39-00</t>
  </si>
  <si>
    <t>320-00</t>
  </si>
  <si>
    <t>сметана 0,300</t>
  </si>
  <si>
    <t>280-00</t>
  </si>
  <si>
    <t>390-00</t>
  </si>
  <si>
    <t>285-00</t>
  </si>
  <si>
    <t>1850-00</t>
  </si>
  <si>
    <t>184-00</t>
  </si>
  <si>
    <t>92-00</t>
  </si>
  <si>
    <t>23-50</t>
  </si>
  <si>
    <t>235-00</t>
  </si>
  <si>
    <t>510-00</t>
  </si>
  <si>
    <t>230-00</t>
  </si>
  <si>
    <t xml:space="preserve">итого </t>
  </si>
  <si>
    <t xml:space="preserve">                  Всего  на сумму - 50-00  по факту</t>
  </si>
  <si>
    <t xml:space="preserve">        "  Утверждаю  "</t>
  </si>
  <si>
    <t xml:space="preserve">Итого </t>
  </si>
  <si>
    <t>Итого на 1 человека</t>
  </si>
  <si>
    <t>На  сумму</t>
  </si>
  <si>
    <t>Продукты  принял  повар ______________/  Козина  Н.А.                                                                   Продукты   выдал  _____________/</t>
  </si>
  <si>
    <t>Суп гороховый с мясом</t>
  </si>
  <si>
    <t>200,/20</t>
  </si>
  <si>
    <t>1</t>
  </si>
  <si>
    <t>266-66</t>
  </si>
  <si>
    <t>январь</t>
  </si>
  <si>
    <t>фрукт</t>
  </si>
  <si>
    <t>Голень курицы запечённая</t>
  </si>
</sst>
</file>

<file path=xl/styles.xml><?xml version="1.0" encoding="utf-8"?>
<styleSheet xmlns="http://schemas.openxmlformats.org/spreadsheetml/2006/main">
  <numFmts count="9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р.-419]_-;\-* #,##0.00[$р.-419]_-;_-* &quot;-&quot;??[$р.-419]_-;_-@_-"/>
    <numFmt numFmtId="165" formatCode="#,##0.00&quot;р.&quot;"/>
    <numFmt numFmtId="166" formatCode="_-* #,##0.000_р_._-;\-* #,##0.000_р_._-;_-* &quot;-&quot;??_р_._-;_-@_-"/>
    <numFmt numFmtId="167" formatCode="0.0"/>
    <numFmt numFmtId="168" formatCode="0.000"/>
    <numFmt numFmtId="169" formatCode="_-* #,##0_р_._-;\-* #,##0_р_._-;_-* &quot;-&quot;??_р_._-;_-@_-"/>
    <numFmt numFmtId="170" formatCode="0.0000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  <font>
      <b/>
      <sz val="10"/>
      <color rgb="FF3F3F3F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6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4" borderId="21" applyNumberFormat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</cellStyleXfs>
  <cellXfs count="7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Fill="1"/>
    <xf numFmtId="0" fontId="0" fillId="7" borderId="0" xfId="0" applyFill="1"/>
    <xf numFmtId="0" fontId="5" fillId="4" borderId="21" xfId="3"/>
    <xf numFmtId="0" fontId="5" fillId="4" borderId="21" xfId="3" applyAlignment="1">
      <alignment vertical="top"/>
    </xf>
    <xf numFmtId="0" fontId="5" fillId="4" borderId="21" xfId="3" applyAlignment="1">
      <alignment horizontal="center" vertical="top"/>
    </xf>
    <xf numFmtId="44" fontId="5" fillId="4" borderId="21" xfId="3" applyNumberFormat="1"/>
    <xf numFmtId="2" fontId="5" fillId="4" borderId="21" xfId="2" applyNumberFormat="1" applyFont="1" applyFill="1" applyBorder="1"/>
    <xf numFmtId="0" fontId="0" fillId="0" borderId="0" xfId="0" applyAlignment="1">
      <alignment vertical="top"/>
    </xf>
    <xf numFmtId="0" fontId="0" fillId="3" borderId="0" xfId="0" applyFill="1"/>
    <xf numFmtId="0" fontId="3" fillId="5" borderId="21" xfId="4" applyBorder="1"/>
    <xf numFmtId="0" fontId="3" fillId="5" borderId="21" xfId="4" applyBorder="1" applyAlignment="1">
      <alignment vertical="center"/>
    </xf>
    <xf numFmtId="0" fontId="3" fillId="6" borderId="20" xfId="5" applyBorder="1"/>
    <xf numFmtId="164" fontId="0" fillId="0" borderId="0" xfId="0" applyNumberFormat="1"/>
    <xf numFmtId="44" fontId="0" fillId="0" borderId="0" xfId="0" applyNumberFormat="1"/>
    <xf numFmtId="165" fontId="0" fillId="0" borderId="0" xfId="0" applyNumberFormat="1"/>
    <xf numFmtId="2" fontId="0" fillId="0" borderId="0" xfId="0" applyNumberFormat="1"/>
    <xf numFmtId="166" fontId="0" fillId="0" borderId="0" xfId="1" applyNumberFormat="1" applyFont="1"/>
    <xf numFmtId="167" fontId="0" fillId="0" borderId="0" xfId="0" applyNumberFormat="1"/>
    <xf numFmtId="1" fontId="0" fillId="0" borderId="0" xfId="0" applyNumberFormat="1"/>
    <xf numFmtId="167" fontId="0" fillId="7" borderId="0" xfId="0" applyNumberFormat="1" applyFill="1"/>
    <xf numFmtId="168" fontId="0" fillId="0" borderId="0" xfId="0" applyNumberFormat="1"/>
    <xf numFmtId="2" fontId="0" fillId="0" borderId="0" xfId="0" applyNumberFormat="1" applyAlignment="1">
      <alignment vertical="center"/>
    </xf>
    <xf numFmtId="169" fontId="3" fillId="5" borderId="21" xfId="1" applyNumberFormat="1" applyFont="1" applyFill="1" applyBorder="1"/>
    <xf numFmtId="169" fontId="5" fillId="4" borderId="21" xfId="1" applyNumberFormat="1" applyFont="1" applyFill="1" applyBorder="1"/>
    <xf numFmtId="169" fontId="3" fillId="6" borderId="20" xfId="1" applyNumberFormat="1" applyFont="1" applyFill="1" applyBorder="1"/>
    <xf numFmtId="166" fontId="3" fillId="5" borderId="21" xfId="1" applyNumberFormat="1" applyFont="1" applyFill="1" applyBorder="1"/>
    <xf numFmtId="0" fontId="0" fillId="0" borderId="0" xfId="0" applyBorder="1"/>
    <xf numFmtId="0" fontId="2" fillId="6" borderId="21" xfId="5" applyFont="1" applyBorder="1"/>
    <xf numFmtId="0" fontId="2" fillId="5" borderId="21" xfId="4" applyFont="1" applyBorder="1"/>
    <xf numFmtId="168" fontId="3" fillId="5" borderId="21" xfId="4" applyNumberFormat="1" applyBorder="1" applyAlignment="1">
      <alignment horizontal="left"/>
    </xf>
    <xf numFmtId="168" fontId="3" fillId="5" borderId="21" xfId="4" applyNumberFormat="1" applyBorder="1"/>
    <xf numFmtId="170" fontId="3" fillId="5" borderId="21" xfId="4" applyNumberFormat="1" applyBorder="1"/>
    <xf numFmtId="0" fontId="7" fillId="4" borderId="21" xfId="3" applyFont="1" applyAlignment="1">
      <alignment vertical="top"/>
    </xf>
    <xf numFmtId="0" fontId="8" fillId="3" borderId="21" xfId="3" applyFont="1" applyFill="1"/>
    <xf numFmtId="0" fontId="0" fillId="0" borderId="0" xfId="0" applyAlignment="1"/>
    <xf numFmtId="0" fontId="1" fillId="6" borderId="20" xfId="5" applyFont="1" applyBorder="1"/>
    <xf numFmtId="168" fontId="1" fillId="5" borderId="21" xfId="4" applyNumberFormat="1" applyFont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6">
    <cellStyle name="20% - Акцент1" xfId="4" builtinId="30"/>
    <cellStyle name="40% - Акцент1" xfId="5" builtinId="31"/>
    <cellStyle name="Вывод" xfId="3" builtinId="21"/>
    <cellStyle name="Обычный" xfId="0" builtinId="0"/>
    <cellStyle name="Процентный" xfId="2" builtinId="5"/>
    <cellStyle name="Финансовый" xfId="1" builtinId="3"/>
  </cellStyles>
  <dxfs count="1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scheme val="minor"/>
      </font>
      <fill>
        <patternFill patternType="solid">
          <fgColor indexed="64"/>
          <bgColor rgb="FFF2F2F2"/>
        </patternFill>
      </fill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</dxfs>
  <tableStyles count="1" defaultTableStyle="TableStyleMedium2" defaultPivotStyle="PivotStyleLight16">
    <tableStyle name="Стиль таблицы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Таблица1" displayName="Таблица1" ref="A1:F34" totalsRowShown="0">
  <autoFilter ref="A1:F34"/>
  <tableColumns count="6">
    <tableColumn id="1" name="№"/>
    <tableColumn id="2" name="Название  товара "/>
    <tableColumn id="3" name="товара"/>
    <tableColumn id="4" name="Количество "/>
    <tableColumn id="6" name="Цена "/>
    <tableColumn id="7" name="сумма"/>
  </tableColumns>
  <tableStyleInfo name="TableStyleLight16" showFirstColumn="0" showLastColumn="0" showRowStripes="1" showColumnStripes="0"/>
</table>
</file>

<file path=xl/tables/table2.xml><?xml version="1.0" encoding="utf-8"?>
<table xmlns="http://schemas.openxmlformats.org/spreadsheetml/2006/main" id="7" name="Таблица7" displayName="Таблица7" ref="A6:A20" dataCellStyle="Вывод">
  <autoFilter ref="A6:A20"/>
  <tableColumns count="1">
    <tableColumn id="1" name="Меню " totalsRowLabel="Итог" totalsRowDxfId="0" dataCellStyle="Вывод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8" name="Таблица8" displayName="Таблица8" ref="P21:P22" insertRow="1" totalsRowShown="0">
  <autoFilter ref="P21:P22"/>
  <tableColumns count="1">
    <tableColumn id="1" name="Столбец1"/>
  </tableColumns>
  <tableStyleInfo name="Стиль таблицы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GridLines="0" showRowColHeaders="0" tabSelected="1" workbookViewId="0">
      <selection activeCell="F20" sqref="F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4" t="s">
        <v>25</v>
      </c>
      <c r="C1" s="75"/>
      <c r="D1" s="76"/>
      <c r="E1" t="s">
        <v>20</v>
      </c>
      <c r="F1" s="23" t="s">
        <v>143</v>
      </c>
      <c r="I1" t="s">
        <v>1</v>
      </c>
      <c r="J1" s="22" t="s">
        <v>145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6"/>
      <c r="D4" s="32"/>
      <c r="E4" s="14"/>
      <c r="F4" s="24"/>
      <c r="G4" s="14"/>
      <c r="H4" s="14"/>
      <c r="I4" s="14"/>
      <c r="J4" s="15"/>
    </row>
    <row r="5" spans="1:10">
      <c r="A5" s="7"/>
      <c r="B5" s="1" t="s">
        <v>12</v>
      </c>
      <c r="C5" s="2"/>
      <c r="D5" s="33"/>
      <c r="E5" s="16"/>
      <c r="F5" s="25"/>
      <c r="G5" s="16"/>
      <c r="H5" s="16"/>
      <c r="I5" s="16"/>
      <c r="J5" s="17"/>
    </row>
    <row r="6" spans="1:10">
      <c r="A6" s="7"/>
      <c r="B6" s="1" t="s">
        <v>21</v>
      </c>
      <c r="C6" s="2"/>
      <c r="D6" s="33"/>
      <c r="E6" s="16"/>
      <c r="F6" s="25"/>
      <c r="G6" s="16"/>
      <c r="H6" s="16"/>
      <c r="I6" s="16"/>
      <c r="J6" s="17"/>
    </row>
    <row r="7" spans="1:10">
      <c r="A7" s="7"/>
      <c r="B7" s="2" t="s">
        <v>146</v>
      </c>
      <c r="C7" s="2"/>
      <c r="D7" s="33"/>
      <c r="E7" s="16"/>
      <c r="F7" s="25"/>
      <c r="G7" s="16"/>
      <c r="H7" s="16"/>
      <c r="I7" s="16"/>
      <c r="J7" s="17"/>
    </row>
    <row r="8" spans="1:10" ht="15.75" thickBot="1">
      <c r="A8" s="8"/>
      <c r="B8" s="9"/>
      <c r="C8" s="9"/>
      <c r="D8" s="34"/>
      <c r="E8" s="18"/>
      <c r="F8" s="26"/>
      <c r="G8" s="18"/>
      <c r="H8" s="18"/>
      <c r="I8" s="18"/>
      <c r="J8" s="19"/>
    </row>
    <row r="9" spans="1:10">
      <c r="A9" s="7" t="s">
        <v>13</v>
      </c>
      <c r="B9" s="10" t="s">
        <v>14</v>
      </c>
      <c r="C9" s="3">
        <v>30</v>
      </c>
      <c r="D9" s="35" t="s">
        <v>30</v>
      </c>
      <c r="E9" s="20">
        <v>70</v>
      </c>
      <c r="F9" s="27">
        <v>0.3</v>
      </c>
      <c r="G9" s="20">
        <v>79</v>
      </c>
      <c r="H9" s="20">
        <v>1.4</v>
      </c>
      <c r="I9" s="20">
        <v>6</v>
      </c>
      <c r="J9" s="21">
        <v>5</v>
      </c>
    </row>
    <row r="10" spans="1:10">
      <c r="A10" s="7"/>
      <c r="B10" s="1" t="s">
        <v>15</v>
      </c>
      <c r="C10" s="2">
        <v>102</v>
      </c>
      <c r="D10" s="33" t="s">
        <v>141</v>
      </c>
      <c r="E10" s="16" t="s">
        <v>142</v>
      </c>
      <c r="F10" s="25">
        <v>18.71</v>
      </c>
      <c r="G10" s="16">
        <v>167</v>
      </c>
      <c r="H10" s="16">
        <v>1</v>
      </c>
      <c r="I10" s="16">
        <v>4</v>
      </c>
      <c r="J10" s="17">
        <v>8</v>
      </c>
    </row>
    <row r="11" spans="1:10">
      <c r="A11" s="7"/>
      <c r="B11" s="1" t="s">
        <v>16</v>
      </c>
      <c r="C11" s="2">
        <v>171</v>
      </c>
      <c r="D11" s="33" t="s">
        <v>28</v>
      </c>
      <c r="E11" s="16">
        <v>120</v>
      </c>
      <c r="F11" s="25">
        <v>4.9000000000000004</v>
      </c>
      <c r="G11" s="16">
        <v>262.5</v>
      </c>
      <c r="H11" s="16">
        <v>8</v>
      </c>
      <c r="I11" s="16">
        <v>9</v>
      </c>
      <c r="J11" s="17">
        <v>37</v>
      </c>
    </row>
    <row r="12" spans="1:10">
      <c r="A12" s="7"/>
      <c r="B12" s="1" t="s">
        <v>17</v>
      </c>
      <c r="C12" s="2">
        <v>270</v>
      </c>
      <c r="D12" s="33" t="s">
        <v>147</v>
      </c>
      <c r="E12" s="16">
        <v>130</v>
      </c>
      <c r="F12" s="25">
        <v>27.3</v>
      </c>
      <c r="G12" s="16">
        <v>109</v>
      </c>
      <c r="H12" s="16">
        <v>58</v>
      </c>
      <c r="I12" s="16">
        <v>6</v>
      </c>
      <c r="J12" s="17">
        <v>8</v>
      </c>
    </row>
    <row r="13" spans="1:10">
      <c r="A13" s="7"/>
      <c r="B13" s="1" t="s">
        <v>18</v>
      </c>
      <c r="C13" s="2">
        <v>376</v>
      </c>
      <c r="D13" s="33" t="s">
        <v>29</v>
      </c>
      <c r="E13" s="16">
        <v>200</v>
      </c>
      <c r="F13" s="25">
        <v>1.37</v>
      </c>
      <c r="G13" s="16">
        <v>132</v>
      </c>
      <c r="H13" s="16">
        <v>1</v>
      </c>
      <c r="I13" s="16">
        <v>0</v>
      </c>
      <c r="J13" s="17">
        <v>32</v>
      </c>
    </row>
    <row r="14" spans="1:10">
      <c r="A14" s="7"/>
      <c r="B14" s="1" t="s">
        <v>22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 t="s">
        <v>19</v>
      </c>
      <c r="C15" s="2"/>
      <c r="D15" s="33" t="s">
        <v>27</v>
      </c>
      <c r="E15" s="16">
        <v>40</v>
      </c>
      <c r="F15" s="25">
        <v>1.45</v>
      </c>
      <c r="G15" s="16">
        <v>121</v>
      </c>
      <c r="H15" s="16">
        <v>4</v>
      </c>
      <c r="I15" s="16">
        <v>1</v>
      </c>
      <c r="J15" s="17">
        <v>23</v>
      </c>
    </row>
    <row r="16" spans="1:10">
      <c r="A16" s="7"/>
      <c r="B16" s="28"/>
      <c r="C16" s="28"/>
      <c r="D16" s="36"/>
      <c r="E16" s="29" t="s">
        <v>26</v>
      </c>
      <c r="F16" s="30">
        <f>F9+F10+F11+F12+F13+F15</f>
        <v>54.030000000000008</v>
      </c>
      <c r="G16" s="29"/>
      <c r="H16" s="29"/>
      <c r="I16" s="29"/>
      <c r="J16" s="31"/>
    </row>
    <row r="17" spans="1:10" ht="15.75" thickBot="1">
      <c r="A17" s="8"/>
      <c r="B17" s="9"/>
      <c r="C17" s="9"/>
      <c r="D17" s="34"/>
      <c r="E17" s="18"/>
      <c r="F17" s="26"/>
      <c r="G17" s="18"/>
      <c r="H17" s="18"/>
      <c r="I17" s="18"/>
      <c r="J17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4"/>
  <sheetViews>
    <sheetView topLeftCell="A11" workbookViewId="0">
      <selection activeCell="F3" sqref="F3"/>
    </sheetView>
  </sheetViews>
  <sheetFormatPr defaultRowHeight="15"/>
  <cols>
    <col min="1" max="5" width="11.85546875" customWidth="1"/>
    <col min="6" max="6" width="15.42578125" customWidth="1"/>
    <col min="7" max="7" width="11.85546875" customWidth="1"/>
  </cols>
  <sheetData>
    <row r="1" spans="1:8">
      <c r="A1" t="s">
        <v>31</v>
      </c>
      <c r="B1" t="s">
        <v>32</v>
      </c>
      <c r="C1" t="s">
        <v>67</v>
      </c>
      <c r="D1" t="s">
        <v>65</v>
      </c>
      <c r="E1" t="s">
        <v>33</v>
      </c>
      <c r="F1" t="s">
        <v>66</v>
      </c>
    </row>
    <row r="2" spans="1:8">
      <c r="A2" s="38"/>
      <c r="B2" s="38" t="s">
        <v>68</v>
      </c>
      <c r="C2" s="38"/>
      <c r="D2" s="56">
        <v>1</v>
      </c>
      <c r="E2" s="38" t="s">
        <v>71</v>
      </c>
      <c r="F2" s="38" t="s">
        <v>71</v>
      </c>
    </row>
    <row r="3" spans="1:8">
      <c r="A3">
        <v>1</v>
      </c>
      <c r="B3" t="s">
        <v>35</v>
      </c>
      <c r="D3" s="54">
        <v>5</v>
      </c>
      <c r="E3" t="s">
        <v>72</v>
      </c>
      <c r="F3" t="s">
        <v>72</v>
      </c>
    </row>
    <row r="4" spans="1:8">
      <c r="A4">
        <v>2</v>
      </c>
      <c r="B4" t="s">
        <v>34</v>
      </c>
      <c r="D4" s="54">
        <v>5</v>
      </c>
      <c r="E4" t="s">
        <v>73</v>
      </c>
      <c r="F4" t="s">
        <v>112</v>
      </c>
    </row>
    <row r="5" spans="1:8">
      <c r="A5">
        <v>3</v>
      </c>
      <c r="B5" t="s">
        <v>36</v>
      </c>
      <c r="D5" s="54">
        <v>1</v>
      </c>
      <c r="E5" t="s">
        <v>85</v>
      </c>
      <c r="F5" t="s">
        <v>85</v>
      </c>
      <c r="H5" s="37"/>
    </row>
    <row r="6" spans="1:8">
      <c r="A6">
        <v>4</v>
      </c>
      <c r="B6" t="s">
        <v>37</v>
      </c>
      <c r="D6" s="55">
        <v>2</v>
      </c>
      <c r="E6" t="s">
        <v>81</v>
      </c>
      <c r="F6" s="44" t="s">
        <v>111</v>
      </c>
    </row>
    <row r="7" spans="1:8">
      <c r="A7">
        <v>5</v>
      </c>
      <c r="B7" t="s">
        <v>38</v>
      </c>
      <c r="D7">
        <v>1</v>
      </c>
      <c r="E7" t="s">
        <v>110</v>
      </c>
      <c r="F7" t="s">
        <v>110</v>
      </c>
    </row>
    <row r="8" spans="1:8">
      <c r="A8">
        <v>6</v>
      </c>
      <c r="B8" t="s">
        <v>39</v>
      </c>
      <c r="D8">
        <v>2</v>
      </c>
      <c r="E8" t="s">
        <v>81</v>
      </c>
      <c r="F8" s="52" t="s">
        <v>111</v>
      </c>
      <c r="G8" s="53"/>
    </row>
    <row r="9" spans="1:8">
      <c r="A9">
        <v>7</v>
      </c>
      <c r="B9" t="s">
        <v>40</v>
      </c>
      <c r="D9" s="54">
        <v>10</v>
      </c>
      <c r="E9">
        <v>0</v>
      </c>
      <c r="F9" s="51">
        <v>0</v>
      </c>
    </row>
    <row r="10" spans="1:8">
      <c r="A10">
        <v>8</v>
      </c>
      <c r="B10" t="s">
        <v>41</v>
      </c>
      <c r="D10" s="54">
        <v>10</v>
      </c>
      <c r="E10">
        <v>0</v>
      </c>
      <c r="F10" s="52">
        <v>0</v>
      </c>
    </row>
    <row r="11" spans="1:8">
      <c r="A11">
        <v>9</v>
      </c>
      <c r="B11" t="s">
        <v>42</v>
      </c>
      <c r="D11" s="54">
        <v>10</v>
      </c>
      <c r="E11" s="54">
        <v>0</v>
      </c>
      <c r="F11" s="52">
        <v>0</v>
      </c>
    </row>
    <row r="12" spans="1:8">
      <c r="A12">
        <v>10</v>
      </c>
      <c r="B12" t="s">
        <v>43</v>
      </c>
      <c r="D12" s="54">
        <v>10</v>
      </c>
      <c r="E12">
        <v>0</v>
      </c>
      <c r="F12" s="52">
        <v>0</v>
      </c>
    </row>
    <row r="13" spans="1:8">
      <c r="A13">
        <v>11</v>
      </c>
      <c r="B13" t="s">
        <v>44</v>
      </c>
      <c r="D13" s="54">
        <v>10</v>
      </c>
      <c r="E13">
        <v>0</v>
      </c>
      <c r="F13" s="52">
        <v>0</v>
      </c>
    </row>
    <row r="14" spans="1:8">
      <c r="A14">
        <v>12</v>
      </c>
      <c r="B14" t="s">
        <v>45</v>
      </c>
      <c r="D14" s="54">
        <v>10</v>
      </c>
      <c r="E14">
        <v>0</v>
      </c>
      <c r="F14" s="58">
        <v>0</v>
      </c>
    </row>
    <row r="15" spans="1:8">
      <c r="A15">
        <v>13</v>
      </c>
      <c r="B15" t="s">
        <v>47</v>
      </c>
      <c r="D15" s="54">
        <v>5</v>
      </c>
      <c r="E15" t="s">
        <v>75</v>
      </c>
      <c r="F15" t="s">
        <v>115</v>
      </c>
    </row>
    <row r="16" spans="1:8">
      <c r="A16">
        <v>14</v>
      </c>
      <c r="B16" t="s">
        <v>48</v>
      </c>
      <c r="D16" s="57">
        <v>0.5</v>
      </c>
      <c r="E16" t="s">
        <v>76</v>
      </c>
      <c r="F16" t="s">
        <v>115</v>
      </c>
    </row>
    <row r="17" spans="1:7">
      <c r="A17">
        <v>15</v>
      </c>
      <c r="B17" t="s">
        <v>49</v>
      </c>
      <c r="D17" s="54">
        <v>5</v>
      </c>
      <c r="E17" t="s">
        <v>77</v>
      </c>
      <c r="F17" s="49" t="s">
        <v>116</v>
      </c>
    </row>
    <row r="18" spans="1:7">
      <c r="A18">
        <v>16</v>
      </c>
      <c r="B18" t="s">
        <v>113</v>
      </c>
      <c r="D18">
        <v>6</v>
      </c>
      <c r="E18" t="s">
        <v>75</v>
      </c>
      <c r="F18" t="s">
        <v>114</v>
      </c>
    </row>
    <row r="19" spans="1:7">
      <c r="A19">
        <v>17</v>
      </c>
      <c r="B19" t="s">
        <v>52</v>
      </c>
      <c r="D19" s="54">
        <v>10</v>
      </c>
      <c r="E19" t="s">
        <v>79</v>
      </c>
      <c r="F19" t="s">
        <v>117</v>
      </c>
      <c r="G19" s="50"/>
    </row>
    <row r="20" spans="1:7">
      <c r="A20">
        <v>18</v>
      </c>
      <c r="B20" t="s">
        <v>51</v>
      </c>
      <c r="D20" s="54">
        <v>5</v>
      </c>
      <c r="E20" t="s">
        <v>80</v>
      </c>
      <c r="F20" t="s">
        <v>118</v>
      </c>
    </row>
    <row r="21" spans="1:7">
      <c r="A21">
        <v>19</v>
      </c>
      <c r="B21" t="s">
        <v>53</v>
      </c>
      <c r="D21" s="54">
        <v>3</v>
      </c>
      <c r="E21" t="s">
        <v>81</v>
      </c>
      <c r="F21" t="s">
        <v>119</v>
      </c>
    </row>
    <row r="22" spans="1:7">
      <c r="A22">
        <v>20</v>
      </c>
      <c r="B22" t="s">
        <v>54</v>
      </c>
      <c r="D22" s="54">
        <v>5</v>
      </c>
      <c r="E22" t="s">
        <v>82</v>
      </c>
      <c r="F22" t="s">
        <v>79</v>
      </c>
    </row>
    <row r="23" spans="1:7">
      <c r="A23">
        <v>21</v>
      </c>
      <c r="B23" t="s">
        <v>55</v>
      </c>
      <c r="D23" s="54">
        <v>5</v>
      </c>
      <c r="E23" t="s">
        <v>83</v>
      </c>
      <c r="F23" t="s">
        <v>120</v>
      </c>
    </row>
    <row r="24" spans="1:7">
      <c r="A24">
        <v>22</v>
      </c>
      <c r="B24" t="s">
        <v>56</v>
      </c>
      <c r="D24" s="54">
        <v>10</v>
      </c>
      <c r="E24" t="s">
        <v>75</v>
      </c>
      <c r="F24" t="s">
        <v>76</v>
      </c>
    </row>
    <row r="25" spans="1:7">
      <c r="A25">
        <v>23</v>
      </c>
      <c r="B25" t="s">
        <v>57</v>
      </c>
      <c r="D25" s="54">
        <v>3</v>
      </c>
      <c r="E25" t="s">
        <v>84</v>
      </c>
      <c r="F25" t="s">
        <v>121</v>
      </c>
    </row>
    <row r="26" spans="1:7">
      <c r="A26">
        <v>24</v>
      </c>
      <c r="B26" t="s">
        <v>58</v>
      </c>
      <c r="D26" s="55">
        <v>4</v>
      </c>
      <c r="E26" s="51" t="s">
        <v>109</v>
      </c>
      <c r="F26" t="s">
        <v>122</v>
      </c>
    </row>
    <row r="27" spans="1:7">
      <c r="A27">
        <v>25</v>
      </c>
      <c r="B27" t="s">
        <v>123</v>
      </c>
      <c r="D27">
        <v>4</v>
      </c>
      <c r="E27" t="s">
        <v>111</v>
      </c>
      <c r="F27" t="s">
        <v>124</v>
      </c>
    </row>
    <row r="28" spans="1:7">
      <c r="A28">
        <v>26</v>
      </c>
      <c r="B28" t="s">
        <v>60</v>
      </c>
      <c r="D28">
        <v>3</v>
      </c>
      <c r="E28" t="s">
        <v>77</v>
      </c>
      <c r="F28" t="s">
        <v>125</v>
      </c>
    </row>
    <row r="29" spans="1:7">
      <c r="A29">
        <v>27</v>
      </c>
      <c r="B29" t="s">
        <v>61</v>
      </c>
      <c r="D29" s="57">
        <v>0.5</v>
      </c>
      <c r="E29" t="s">
        <v>86</v>
      </c>
      <c r="F29" t="s">
        <v>126</v>
      </c>
    </row>
    <row r="30" spans="1:7">
      <c r="A30">
        <v>28</v>
      </c>
      <c r="B30" t="s">
        <v>62</v>
      </c>
      <c r="D30" s="54">
        <v>5</v>
      </c>
      <c r="E30" t="s">
        <v>87</v>
      </c>
      <c r="F30" t="s">
        <v>127</v>
      </c>
    </row>
    <row r="31" spans="1:7">
      <c r="A31">
        <v>29</v>
      </c>
      <c r="B31" t="s">
        <v>63</v>
      </c>
      <c r="D31">
        <v>2</v>
      </c>
      <c r="E31" t="s">
        <v>129</v>
      </c>
      <c r="F31" t="s">
        <v>128</v>
      </c>
    </row>
    <row r="32" spans="1:7">
      <c r="A32">
        <v>30</v>
      </c>
      <c r="B32" t="s">
        <v>69</v>
      </c>
      <c r="D32">
        <v>17</v>
      </c>
      <c r="E32">
        <v>30</v>
      </c>
      <c r="F32" t="s">
        <v>132</v>
      </c>
    </row>
    <row r="33" spans="1:6">
      <c r="A33">
        <v>31</v>
      </c>
      <c r="B33" t="s">
        <v>70</v>
      </c>
      <c r="D33">
        <v>10</v>
      </c>
      <c r="E33" t="s">
        <v>130</v>
      </c>
      <c r="F33" t="s">
        <v>131</v>
      </c>
    </row>
    <row r="34" spans="1:6">
      <c r="A34" s="63" t="s">
        <v>134</v>
      </c>
      <c r="B34" s="63"/>
      <c r="C34" s="63"/>
      <c r="D34" s="63"/>
      <c r="E34" s="63"/>
      <c r="F34" s="63"/>
    </row>
  </sheetData>
  <pageMargins left="0.7" right="0.7" top="0.75" bottom="0.75" header="0.3" footer="0.3"/>
  <pageSetup paperSize="9" orientation="portrait" horizontalDpi="4294967293" verticalDpi="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R21"/>
  <sheetViews>
    <sheetView zoomScale="90" zoomScaleNormal="90" workbookViewId="0">
      <pane xSplit="13440" topLeftCell="R1"/>
      <selection activeCell="I22" sqref="I22"/>
      <selection pane="topRight" activeCell="R22" sqref="R22"/>
    </sheetView>
  </sheetViews>
  <sheetFormatPr defaultRowHeight="15"/>
  <cols>
    <col min="1" max="1" width="19.28515625" customWidth="1"/>
    <col min="2" max="2" width="7.28515625" customWidth="1"/>
    <col min="3" max="3" width="7.7109375" customWidth="1"/>
    <col min="4" max="4" width="10.5703125" customWidth="1"/>
    <col min="5" max="5" width="5.28515625" customWidth="1"/>
    <col min="6" max="6" width="8.28515625" customWidth="1"/>
    <col min="7" max="7" width="10.5703125" customWidth="1"/>
    <col min="8" max="8" width="8.140625" customWidth="1"/>
    <col min="9" max="9" width="6.7109375" customWidth="1"/>
    <col min="10" max="10" width="7" customWidth="1"/>
    <col min="11" max="11" width="6" customWidth="1"/>
    <col min="12" max="12" width="6.5703125" customWidth="1"/>
    <col min="13" max="13" width="7" customWidth="1"/>
    <col min="14" max="14" width="7.28515625" customWidth="1"/>
    <col min="15" max="15" width="6.7109375" customWidth="1"/>
    <col min="16" max="16" width="6.28515625" customWidth="1"/>
    <col min="17" max="17" width="7.28515625" customWidth="1"/>
  </cols>
  <sheetData>
    <row r="1" spans="1:18">
      <c r="B1" t="s">
        <v>89</v>
      </c>
      <c r="G1" t="s">
        <v>104</v>
      </c>
      <c r="M1" t="s">
        <v>136</v>
      </c>
    </row>
    <row r="2" spans="1:18">
      <c r="B2" t="s">
        <v>90</v>
      </c>
      <c r="F2" t="s">
        <v>106</v>
      </c>
      <c r="G2" t="s">
        <v>107</v>
      </c>
    </row>
    <row r="3" spans="1:18" ht="12.75" customHeight="1">
      <c r="G3" t="s">
        <v>91</v>
      </c>
      <c r="L3" t="s">
        <v>92</v>
      </c>
    </row>
    <row r="4" spans="1:18" ht="12.75" customHeight="1">
      <c r="D4" s="45"/>
      <c r="G4" s="45" t="s">
        <v>105</v>
      </c>
      <c r="L4" t="s">
        <v>93</v>
      </c>
    </row>
    <row r="5" spans="1:18" ht="12.75" customHeight="1">
      <c r="F5" t="s">
        <v>135</v>
      </c>
    </row>
    <row r="6" spans="1:18" ht="30.75" customHeight="1">
      <c r="A6" s="41" t="s">
        <v>94</v>
      </c>
      <c r="B6" s="40" t="s">
        <v>100</v>
      </c>
      <c r="C6" s="40" t="s">
        <v>101</v>
      </c>
      <c r="D6" s="40" t="s">
        <v>40</v>
      </c>
      <c r="E6" s="40" t="s">
        <v>42</v>
      </c>
      <c r="F6" s="69" t="s">
        <v>43</v>
      </c>
      <c r="G6" s="69" t="s">
        <v>46</v>
      </c>
      <c r="H6" s="69" t="s">
        <v>59</v>
      </c>
      <c r="I6" s="69" t="s">
        <v>57</v>
      </c>
      <c r="J6" s="69" t="s">
        <v>49</v>
      </c>
      <c r="K6" s="69" t="s">
        <v>55</v>
      </c>
      <c r="L6" s="69" t="s">
        <v>103</v>
      </c>
      <c r="M6" s="69" t="s">
        <v>21</v>
      </c>
      <c r="N6" s="69" t="s">
        <v>102</v>
      </c>
      <c r="O6" s="69" t="s">
        <v>50</v>
      </c>
      <c r="P6" s="69" t="s">
        <v>56</v>
      </c>
    </row>
    <row r="7" spans="1:18" ht="2.25" customHeight="1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</row>
    <row r="8" spans="1:18" hidden="1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</row>
    <row r="9" spans="1:18">
      <c r="A9" s="39" t="s">
        <v>95</v>
      </c>
      <c r="B9" s="39">
        <v>20</v>
      </c>
      <c r="C9" s="39">
        <v>20</v>
      </c>
      <c r="D9" s="39">
        <v>80</v>
      </c>
      <c r="E9" s="39">
        <v>10</v>
      </c>
      <c r="F9" s="70">
        <v>15</v>
      </c>
      <c r="G9" s="39">
        <v>5</v>
      </c>
      <c r="H9" s="39">
        <v>10</v>
      </c>
      <c r="I9" s="39">
        <v>2</v>
      </c>
      <c r="J9" s="39">
        <v>2</v>
      </c>
      <c r="K9" s="39"/>
      <c r="L9" s="39">
        <v>30</v>
      </c>
      <c r="M9" s="39"/>
      <c r="N9" s="39"/>
      <c r="O9" s="39"/>
      <c r="P9" s="39"/>
    </row>
    <row r="10" spans="1:18" ht="14.25" customHeight="1">
      <c r="A10" s="39" t="s">
        <v>96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</row>
    <row r="11" spans="1:18">
      <c r="A11" s="39" t="s">
        <v>97</v>
      </c>
      <c r="B11" s="39"/>
      <c r="C11" s="39"/>
      <c r="D11" s="39"/>
      <c r="E11" s="39">
        <v>10</v>
      </c>
      <c r="F11" s="39">
        <v>20</v>
      </c>
      <c r="G11" s="39"/>
      <c r="H11" s="39"/>
      <c r="I11" s="39">
        <v>2</v>
      </c>
      <c r="J11" s="39">
        <v>3</v>
      </c>
      <c r="K11" s="39">
        <v>50</v>
      </c>
      <c r="L11" s="39">
        <v>50</v>
      </c>
      <c r="M11" s="39"/>
      <c r="N11" s="39"/>
      <c r="O11" s="39"/>
      <c r="P11" s="39"/>
    </row>
    <row r="12" spans="1:18">
      <c r="A12" s="39" t="s">
        <v>98</v>
      </c>
      <c r="B12" s="39"/>
      <c r="C12" s="42"/>
      <c r="D12" s="39"/>
      <c r="E12" s="39"/>
      <c r="F12" s="39"/>
      <c r="G12" s="39"/>
      <c r="H12" s="39"/>
      <c r="I12" s="39"/>
      <c r="J12" s="39"/>
      <c r="K12" s="39"/>
      <c r="L12" s="39"/>
      <c r="M12" s="39">
        <v>60</v>
      </c>
      <c r="N12" s="39"/>
      <c r="O12" s="39"/>
      <c r="P12" s="39"/>
      <c r="R12" s="71"/>
    </row>
    <row r="13" spans="1:18">
      <c r="A13" s="39" t="s">
        <v>70</v>
      </c>
      <c r="B13" s="39"/>
      <c r="C13" s="39"/>
      <c r="D13" s="43"/>
      <c r="E13" s="39"/>
      <c r="F13" s="39"/>
      <c r="G13" s="39"/>
      <c r="H13" s="39"/>
      <c r="I13" s="39"/>
      <c r="J13" s="39"/>
      <c r="K13" s="39"/>
      <c r="L13" s="39"/>
      <c r="M13" s="39"/>
      <c r="N13" s="39">
        <v>1</v>
      </c>
      <c r="O13" s="39">
        <v>50</v>
      </c>
      <c r="P13" s="39">
        <v>15</v>
      </c>
    </row>
    <row r="14" spans="1:18">
      <c r="A14" s="39" t="s">
        <v>99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</row>
    <row r="15" spans="1:18" ht="21" customHeight="1">
      <c r="A15" s="65" t="s">
        <v>138</v>
      </c>
      <c r="B15" s="46">
        <v>20</v>
      </c>
      <c r="C15" s="46">
        <v>20</v>
      </c>
      <c r="D15" s="46">
        <v>120</v>
      </c>
      <c r="E15" s="46">
        <v>30</v>
      </c>
      <c r="F15" s="46">
        <v>45</v>
      </c>
      <c r="G15" s="59">
        <v>5</v>
      </c>
      <c r="H15" s="46">
        <v>10</v>
      </c>
      <c r="I15" s="46">
        <v>5</v>
      </c>
      <c r="J15" s="46">
        <v>6</v>
      </c>
      <c r="K15" s="46">
        <v>50</v>
      </c>
      <c r="L15" s="46">
        <v>80</v>
      </c>
      <c r="M15" s="46">
        <v>60</v>
      </c>
      <c r="N15" s="46">
        <v>1</v>
      </c>
      <c r="O15" s="46">
        <v>50</v>
      </c>
      <c r="P15" s="46">
        <v>15</v>
      </c>
    </row>
    <row r="16" spans="1:18" ht="20.25" customHeight="1">
      <c r="A16" s="46" t="s">
        <v>108</v>
      </c>
      <c r="B16" s="66">
        <v>0.12</v>
      </c>
      <c r="C16" s="67">
        <v>0.12</v>
      </c>
      <c r="D16" s="67">
        <v>0.72</v>
      </c>
      <c r="E16" s="47"/>
      <c r="F16" s="46"/>
      <c r="G16" s="62">
        <v>3.5000000000000003E-2</v>
      </c>
      <c r="H16" s="73">
        <v>0.03</v>
      </c>
      <c r="I16" s="67">
        <v>0.03</v>
      </c>
      <c r="J16" s="68">
        <v>3.5999999999999997E-2</v>
      </c>
      <c r="K16" s="67">
        <v>0.3</v>
      </c>
      <c r="L16" s="67">
        <v>0.48</v>
      </c>
      <c r="M16" s="67">
        <v>0.36</v>
      </c>
      <c r="N16" s="46">
        <v>6.0000000000000001E-3</v>
      </c>
      <c r="O16" s="67">
        <v>0.3</v>
      </c>
      <c r="P16" s="67">
        <v>0.09</v>
      </c>
    </row>
    <row r="17" spans="1:16" ht="18.75" customHeight="1">
      <c r="A17" s="40" t="s">
        <v>33</v>
      </c>
      <c r="B17" s="39">
        <v>0</v>
      </c>
      <c r="C17" s="39">
        <v>0</v>
      </c>
      <c r="D17" s="39">
        <v>0</v>
      </c>
      <c r="E17" s="39">
        <v>0</v>
      </c>
      <c r="F17" s="39">
        <v>0</v>
      </c>
      <c r="G17" s="60" t="s">
        <v>71</v>
      </c>
      <c r="H17" s="39" t="s">
        <v>144</v>
      </c>
      <c r="I17" s="39" t="s">
        <v>84</v>
      </c>
      <c r="J17" s="39" t="s">
        <v>77</v>
      </c>
      <c r="K17" s="39" t="s">
        <v>83</v>
      </c>
      <c r="L17" s="39" t="s">
        <v>133</v>
      </c>
      <c r="M17" s="39" t="s">
        <v>88</v>
      </c>
      <c r="N17" s="39" t="s">
        <v>74</v>
      </c>
      <c r="O17" s="39" t="s">
        <v>78</v>
      </c>
      <c r="P17" s="39" t="s">
        <v>75</v>
      </c>
    </row>
    <row r="18" spans="1:16" ht="20.25" customHeight="1">
      <c r="A18" s="64" t="s">
        <v>139</v>
      </c>
      <c r="B18" s="48"/>
      <c r="C18" s="48"/>
      <c r="D18" s="48"/>
      <c r="E18" s="48"/>
      <c r="F18" s="48"/>
      <c r="G18" s="61"/>
      <c r="H18" s="72"/>
      <c r="I18" s="48"/>
      <c r="J18" s="48"/>
      <c r="K18" s="48"/>
      <c r="L18" s="48"/>
      <c r="M18" s="48"/>
      <c r="N18" s="48"/>
      <c r="O18" s="48"/>
      <c r="P18" s="48"/>
    </row>
    <row r="19" spans="1:16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</row>
    <row r="20" spans="1:16" ht="28.5" customHeight="1">
      <c r="A20" t="s">
        <v>137</v>
      </c>
    </row>
    <row r="21" spans="1:16">
      <c r="B21" t="s">
        <v>140</v>
      </c>
      <c r="P21" t="s">
        <v>64</v>
      </c>
    </row>
  </sheetData>
  <conditionalFormatting sqref="F9">
    <cfRule type="colorScale" priority="3">
      <colorScale>
        <cfvo type="min" val="0"/>
        <cfvo type="max" val="0"/>
        <color rgb="FFFFEF9C"/>
        <color rgb="FFFF7128"/>
      </colorScale>
    </cfRule>
  </conditionalFormatting>
  <conditionalFormatting sqref="P22">
    <cfRule type="dataBar" priority="2">
      <dataBar>
        <cfvo type="min" val="0"/>
        <cfvo type="max" val="0"/>
        <color rgb="FFFFB628"/>
      </dataBar>
    </cfRule>
  </conditionalFormatting>
  <conditionalFormatting sqref="P21">
    <cfRule type="dataBar" priority="1">
      <dataBar>
        <cfvo type="min" val="0"/>
        <cfvo type="max" val="0"/>
        <color rgb="FFFFB628"/>
      </dataBar>
    </cfRule>
  </conditionalFormatting>
  <pageMargins left="0.7" right="0.7" top="0.75" bottom="0.75" header="0.3" footer="0.3"/>
  <pageSetup paperSize="9" orientation="portrait" horizontalDpi="4294967293" verticalDpi="0" r:id="rId1"/>
  <tableParts count="2">
    <tablePart r:id="rId2"/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topLeftCell="A7" workbookViewId="0"/>
  </sheetViews>
  <sheetFormatPr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</vt:lpstr>
      <vt:lpstr>Лист1</vt:lpstr>
      <vt:lpstr>Лист2</vt:lpstr>
      <vt:lpstr>Лист3</vt:lpstr>
      <vt:lpstr>Лист4</vt:lpstr>
      <vt:lpstr>Лист5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2021-12-01T17:41:10Z</cp:lastPrinted>
  <dcterms:created xsi:type="dcterms:W3CDTF">2015-06-05T18:19:34Z</dcterms:created>
  <dcterms:modified xsi:type="dcterms:W3CDTF">2022-01-10T13:01:42Z</dcterms:modified>
</cp:coreProperties>
</file>